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Excelfiles\MISC\509A\"/>
    </mc:Choice>
  </mc:AlternateContent>
  <bookViews>
    <workbookView xWindow="0" yWindow="30" windowWidth="17115" windowHeight="10230"/>
  </bookViews>
  <sheets>
    <sheet name="IID" sheetId="1" r:id="rId1"/>
  </sheets>
  <definedNames>
    <definedName name="_xlnm.Print_Area" localSheetId="0">IID!$A$1:$E$41</definedName>
  </definedNames>
  <calcPr calcId="152511" concurrentCalc="0"/>
</workbook>
</file>

<file path=xl/calcChain.xml><?xml version="1.0" encoding="utf-8"?>
<calcChain xmlns="http://schemas.openxmlformats.org/spreadsheetml/2006/main">
  <c r="E39" i="1" l="1"/>
  <c r="F39" i="1"/>
  <c r="F33" i="1"/>
  <c r="F32" i="1"/>
  <c r="F25" i="1"/>
  <c r="F24" i="1"/>
  <c r="F22" i="1"/>
  <c r="F14" i="1"/>
  <c r="F13" i="1"/>
  <c r="F12" i="1"/>
  <c r="F11" i="1"/>
  <c r="F8" i="1"/>
  <c r="E16" i="1"/>
  <c r="F10" i="1"/>
  <c r="F18" i="1"/>
  <c r="F19" i="1"/>
  <c r="F20" i="1"/>
  <c r="F21" i="1"/>
  <c r="F23" i="1"/>
  <c r="E27" i="1"/>
  <c r="F27" i="1"/>
  <c r="F31" i="1"/>
  <c r="F34" i="1"/>
  <c r="F35" i="1"/>
  <c r="F36" i="1"/>
  <c r="F37" i="1"/>
  <c r="E29" i="1"/>
  <c r="F16" i="1"/>
  <c r="F29" i="1"/>
  <c r="E41" i="1"/>
  <c r="F41" i="1"/>
</calcChain>
</file>

<file path=xl/sharedStrings.xml><?xml version="1.0" encoding="utf-8"?>
<sst xmlns="http://schemas.openxmlformats.org/spreadsheetml/2006/main" count="36" uniqueCount="35">
  <si>
    <t xml:space="preserve">Plan Name:  </t>
  </si>
  <si>
    <t>Barcode Column</t>
  </si>
  <si>
    <t>Beginning Balance (last year's ending balance A-B)</t>
  </si>
  <si>
    <t>Total Contributions</t>
  </si>
  <si>
    <t>Interest Earned on Funds</t>
  </si>
  <si>
    <t>Specific Stop-Loss Recoveries</t>
  </si>
  <si>
    <t>Aggregate Stop-Loss Recoveries</t>
  </si>
  <si>
    <t>Total Revenues Plus Beginning Balances = A</t>
  </si>
  <si>
    <t>Claims Paid</t>
  </si>
  <si>
    <t>Third Party Administrative Expenses</t>
  </si>
  <si>
    <t>Aggregate Stop-Loss Premiums</t>
  </si>
  <si>
    <t>Specific Stop-Loss Premiums</t>
  </si>
  <si>
    <t>Bonding Expenses</t>
  </si>
  <si>
    <t>Actuarial Fees</t>
  </si>
  <si>
    <t>Surplus Lines Tax (If Applicable)</t>
  </si>
  <si>
    <t>Total Expenses Incurred = B</t>
  </si>
  <si>
    <t>Ending balance = A – B</t>
  </si>
  <si>
    <t>Less Stop-Loss Recoveries Due</t>
  </si>
  <si>
    <t>Plus Actuarial Fees Due and Unpaid</t>
  </si>
  <si>
    <t>Total accrued items = C</t>
  </si>
  <si>
    <t>Grand Total = A - B – C</t>
  </si>
  <si>
    <t>Insert public body name here</t>
  </si>
  <si>
    <t>Iowa Exhibit I : Annual Financial Summary for 509A Self Funded Plans</t>
  </si>
  <si>
    <t>Plus TPA Expenses Due and Unpaid</t>
  </si>
  <si>
    <t>Plus Stop-Loss Premiums Due and Unpaid</t>
  </si>
  <si>
    <t>Plus Reserve For Incurred But Unpaid Claims (IBU)</t>
  </si>
  <si>
    <t>Plus Claims Fluctuation Reserve  (CFR)</t>
  </si>
  <si>
    <t>Other Permitted Expenses (Iowa Admin Code 191-35.20)</t>
  </si>
  <si>
    <t>Other Sources of Revenue (Specify)</t>
  </si>
  <si>
    <r>
      <t xml:space="preserve">Plus </t>
    </r>
    <r>
      <rPr>
        <b/>
        <i/>
        <u/>
        <sz val="12"/>
        <rFont val="Arial"/>
        <family val="2"/>
      </rPr>
      <t>Other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Items Due and Unpaid (specify)</t>
    </r>
  </si>
  <si>
    <t>Plan Year Beginning (mm/dd/yyyy)</t>
  </si>
  <si>
    <t>Plan Year Ending:  (mm/dd/yyyy)</t>
  </si>
  <si>
    <t>mm/dd/yyyy</t>
  </si>
  <si>
    <t>Eg:</t>
  </si>
  <si>
    <t>Note:  Column F is hidden (bar coded items for internal use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</si>
</sst>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2"/>
      <name val="3 of 9 Barcode"/>
      <family val="5"/>
    </font>
    <font>
      <b/>
      <i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2" borderId="0" xfId="0" applyFont="1" applyFill="1"/>
    <xf numFmtId="0" fontId="2" fillId="2" borderId="0" xfId="0" applyFont="1" applyFill="1"/>
    <xf numFmtId="14" fontId="2" fillId="0" borderId="0" xfId="0" applyNumberFormat="1" applyFont="1"/>
    <xf numFmtId="0" fontId="1" fillId="0" borderId="0" xfId="0" applyFont="1"/>
    <xf numFmtId="37" fontId="1" fillId="0" borderId="0" xfId="0" applyNumberFormat="1" applyFont="1"/>
    <xf numFmtId="0" fontId="4" fillId="0" borderId="0" xfId="0" applyFont="1"/>
    <xf numFmtId="37" fontId="2" fillId="0" borderId="0" xfId="0" applyNumberFormat="1" applyFont="1"/>
    <xf numFmtId="14" fontId="2" fillId="3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workbookViewId="0"/>
  </sheetViews>
  <sheetFormatPr defaultRowHeight="15" x14ac:dyDescent="0.2"/>
  <cols>
    <col min="1" max="4" width="18.7109375" style="3" customWidth="1"/>
    <col min="5" max="5" width="12.7109375" style="3" bestFit="1" customWidth="1"/>
    <col min="6" max="6" width="18.28515625" style="3" hidden="1" customWidth="1"/>
    <col min="7" max="8" width="9.140625" style="3"/>
    <col min="9" max="9" width="11.42578125" style="3" bestFit="1" customWidth="1"/>
    <col min="10" max="16384" width="9.140625" style="3"/>
  </cols>
  <sheetData>
    <row r="1" spans="1:9" ht="15.75" x14ac:dyDescent="0.25">
      <c r="A1" s="1" t="s">
        <v>22</v>
      </c>
      <c r="B1" s="2"/>
      <c r="C1" s="2"/>
      <c r="D1" s="2"/>
      <c r="E1" s="2"/>
      <c r="H1" s="3" t="s">
        <v>34</v>
      </c>
    </row>
    <row r="3" spans="1:9" x14ac:dyDescent="0.2">
      <c r="A3" s="3" t="s">
        <v>0</v>
      </c>
      <c r="C3" s="4" t="s">
        <v>21</v>
      </c>
      <c r="D3" s="5"/>
      <c r="E3" s="5"/>
    </row>
    <row r="4" spans="1:9" x14ac:dyDescent="0.2">
      <c r="F4" s="3" t="s">
        <v>1</v>
      </c>
    </row>
    <row r="5" spans="1:9" x14ac:dyDescent="0.2">
      <c r="A5" s="3" t="s">
        <v>30</v>
      </c>
      <c r="E5" s="11" t="s">
        <v>32</v>
      </c>
      <c r="H5" s="3" t="s">
        <v>33</v>
      </c>
      <c r="I5" s="6">
        <v>42186</v>
      </c>
    </row>
    <row r="6" spans="1:9" x14ac:dyDescent="0.2">
      <c r="A6" s="3" t="s">
        <v>31</v>
      </c>
      <c r="E6" s="11" t="s">
        <v>32</v>
      </c>
      <c r="I6" s="6">
        <v>42551</v>
      </c>
    </row>
    <row r="8" spans="1:9" ht="17.25" x14ac:dyDescent="0.25">
      <c r="A8" s="7" t="s">
        <v>2</v>
      </c>
      <c r="E8" s="8">
        <v>0</v>
      </c>
      <c r="F8" s="9" t="str">
        <f>"*"&amp;ROUND(E8,0)&amp;"*"</f>
        <v>*0*</v>
      </c>
    </row>
    <row r="9" spans="1:9" x14ac:dyDescent="0.2">
      <c r="E9" s="10"/>
    </row>
    <row r="10" spans="1:9" ht="16.5" x14ac:dyDescent="0.2">
      <c r="A10" s="3" t="s">
        <v>3</v>
      </c>
      <c r="E10" s="10">
        <v>0</v>
      </c>
      <c r="F10" s="9" t="str">
        <f>"*"&amp;ROUND(E10,0)&amp;"*"</f>
        <v>*0*</v>
      </c>
    </row>
    <row r="11" spans="1:9" ht="16.5" x14ac:dyDescent="0.2">
      <c r="A11" s="3" t="s">
        <v>4</v>
      </c>
      <c r="E11" s="10">
        <v>0</v>
      </c>
      <c r="F11" s="9" t="str">
        <f>"*"&amp;ROUND(E11,0)&amp;"*"</f>
        <v>*0*</v>
      </c>
    </row>
    <row r="12" spans="1:9" ht="16.5" x14ac:dyDescent="0.2">
      <c r="A12" s="3" t="s">
        <v>5</v>
      </c>
      <c r="E12" s="10">
        <v>0</v>
      </c>
      <c r="F12" s="9" t="str">
        <f>"*"&amp;ROUND(E12,0)&amp;"*"</f>
        <v>*0*</v>
      </c>
    </row>
    <row r="13" spans="1:9" ht="16.5" x14ac:dyDescent="0.2">
      <c r="A13" s="3" t="s">
        <v>6</v>
      </c>
      <c r="E13" s="10">
        <v>0</v>
      </c>
      <c r="F13" s="9" t="str">
        <f>"*"&amp;ROUND(E13,0)&amp;"*"</f>
        <v>*0*</v>
      </c>
    </row>
    <row r="14" spans="1:9" ht="16.5" x14ac:dyDescent="0.2">
      <c r="A14" s="3" t="s">
        <v>28</v>
      </c>
      <c r="E14" s="10">
        <v>0</v>
      </c>
      <c r="F14" s="9" t="str">
        <f>"*"&amp;ROUND(E14,0)&amp;"*"</f>
        <v>*0*</v>
      </c>
    </row>
    <row r="15" spans="1:9" x14ac:dyDescent="0.2">
      <c r="E15" s="10"/>
    </row>
    <row r="16" spans="1:9" ht="17.25" x14ac:dyDescent="0.25">
      <c r="A16" s="7" t="s">
        <v>7</v>
      </c>
      <c r="E16" s="8">
        <f>E8+SUM(E10:E14)</f>
        <v>0</v>
      </c>
      <c r="F16" s="9" t="str">
        <f>"*"&amp;ROUND(E16,0)&amp;"*"</f>
        <v>*0*</v>
      </c>
    </row>
    <row r="17" spans="1:6" x14ac:dyDescent="0.2">
      <c r="E17" s="10"/>
    </row>
    <row r="18" spans="1:6" ht="16.5" x14ac:dyDescent="0.2">
      <c r="A18" s="3" t="s">
        <v>8</v>
      </c>
      <c r="E18" s="10">
        <v>0</v>
      </c>
      <c r="F18" s="9" t="str">
        <f t="shared" ref="F18:F25" si="0">"*"&amp;ROUND(E18,0)&amp;"*"</f>
        <v>*0*</v>
      </c>
    </row>
    <row r="19" spans="1:6" ht="16.5" x14ac:dyDescent="0.2">
      <c r="A19" s="3" t="s">
        <v>9</v>
      </c>
      <c r="E19" s="10">
        <v>0</v>
      </c>
      <c r="F19" s="9" t="str">
        <f t="shared" si="0"/>
        <v>*0*</v>
      </c>
    </row>
    <row r="20" spans="1:6" ht="16.5" x14ac:dyDescent="0.2">
      <c r="A20" s="3" t="s">
        <v>11</v>
      </c>
      <c r="E20" s="10">
        <v>0</v>
      </c>
      <c r="F20" s="9" t="str">
        <f t="shared" si="0"/>
        <v>*0*</v>
      </c>
    </row>
    <row r="21" spans="1:6" ht="16.5" x14ac:dyDescent="0.2">
      <c r="A21" s="3" t="s">
        <v>10</v>
      </c>
      <c r="E21" s="10">
        <v>0</v>
      </c>
      <c r="F21" s="9" t="str">
        <f t="shared" si="0"/>
        <v>*0*</v>
      </c>
    </row>
    <row r="22" spans="1:6" ht="16.5" x14ac:dyDescent="0.2">
      <c r="A22" s="3" t="s">
        <v>12</v>
      </c>
      <c r="E22" s="10">
        <v>0</v>
      </c>
      <c r="F22" s="9" t="str">
        <f t="shared" si="0"/>
        <v>*0*</v>
      </c>
    </row>
    <row r="23" spans="1:6" ht="16.5" x14ac:dyDescent="0.2">
      <c r="A23" s="3" t="s">
        <v>13</v>
      </c>
      <c r="E23" s="10">
        <v>0</v>
      </c>
      <c r="F23" s="9" t="str">
        <f t="shared" si="0"/>
        <v>*0*</v>
      </c>
    </row>
    <row r="24" spans="1:6" ht="16.5" x14ac:dyDescent="0.2">
      <c r="A24" s="3" t="s">
        <v>14</v>
      </c>
      <c r="E24" s="10">
        <v>0</v>
      </c>
      <c r="F24" s="9" t="str">
        <f t="shared" si="0"/>
        <v>*0*</v>
      </c>
    </row>
    <row r="25" spans="1:6" ht="16.5" x14ac:dyDescent="0.2">
      <c r="A25" s="3" t="s">
        <v>27</v>
      </c>
      <c r="E25" s="10">
        <v>0</v>
      </c>
      <c r="F25" s="9" t="str">
        <f t="shared" si="0"/>
        <v>*0*</v>
      </c>
    </row>
    <row r="26" spans="1:6" x14ac:dyDescent="0.2">
      <c r="E26" s="10"/>
    </row>
    <row r="27" spans="1:6" ht="17.25" x14ac:dyDescent="0.25">
      <c r="A27" s="7" t="s">
        <v>15</v>
      </c>
      <c r="E27" s="8">
        <f>SUM(E18:E25)</f>
        <v>0</v>
      </c>
      <c r="F27" s="9" t="str">
        <f>"*"&amp;ROUND(E27,0)&amp;"*"</f>
        <v>*0*</v>
      </c>
    </row>
    <row r="28" spans="1:6" x14ac:dyDescent="0.2">
      <c r="E28" s="10"/>
    </row>
    <row r="29" spans="1:6" ht="17.25" x14ac:dyDescent="0.25">
      <c r="A29" s="7" t="s">
        <v>16</v>
      </c>
      <c r="E29" s="8">
        <f>+E16-E27</f>
        <v>0</v>
      </c>
      <c r="F29" s="9" t="str">
        <f>"*"&amp;ROUND(E29,0)&amp;"*"</f>
        <v>*0*</v>
      </c>
    </row>
    <row r="30" spans="1:6" x14ac:dyDescent="0.2">
      <c r="E30" s="10"/>
    </row>
    <row r="31" spans="1:6" ht="16.5" x14ac:dyDescent="0.2">
      <c r="A31" s="3" t="s">
        <v>24</v>
      </c>
      <c r="E31" s="10">
        <v>0</v>
      </c>
      <c r="F31" s="9" t="str">
        <f t="shared" ref="F31:F37" si="1">"*"&amp;ROUND(E31,0)&amp;"*"</f>
        <v>*0*</v>
      </c>
    </row>
    <row r="32" spans="1:6" ht="16.5" x14ac:dyDescent="0.2">
      <c r="A32" s="3" t="s">
        <v>23</v>
      </c>
      <c r="E32" s="10">
        <v>0</v>
      </c>
      <c r="F32" s="9" t="str">
        <f t="shared" si="1"/>
        <v>*0*</v>
      </c>
    </row>
    <row r="33" spans="1:6" ht="17.25" x14ac:dyDescent="0.25">
      <c r="A33" s="3" t="s">
        <v>29</v>
      </c>
      <c r="E33" s="10">
        <v>0</v>
      </c>
      <c r="F33" s="9" t="str">
        <f t="shared" si="1"/>
        <v>*0*</v>
      </c>
    </row>
    <row r="34" spans="1:6" ht="16.5" x14ac:dyDescent="0.2">
      <c r="A34" s="3" t="s">
        <v>25</v>
      </c>
      <c r="E34" s="10">
        <v>0</v>
      </c>
      <c r="F34" s="9" t="str">
        <f t="shared" si="1"/>
        <v>*0*</v>
      </c>
    </row>
    <row r="35" spans="1:6" ht="16.5" x14ac:dyDescent="0.2">
      <c r="A35" s="3" t="s">
        <v>26</v>
      </c>
      <c r="E35" s="10">
        <v>0</v>
      </c>
      <c r="F35" s="9" t="str">
        <f t="shared" si="1"/>
        <v>*0*</v>
      </c>
    </row>
    <row r="36" spans="1:6" ht="16.5" x14ac:dyDescent="0.2">
      <c r="A36" s="3" t="s">
        <v>17</v>
      </c>
      <c r="E36" s="10">
        <v>0</v>
      </c>
      <c r="F36" s="9" t="str">
        <f t="shared" si="1"/>
        <v>*0*</v>
      </c>
    </row>
    <row r="37" spans="1:6" ht="16.5" x14ac:dyDescent="0.2">
      <c r="A37" s="3" t="s">
        <v>18</v>
      </c>
      <c r="E37" s="10">
        <v>0</v>
      </c>
      <c r="F37" s="9" t="str">
        <f t="shared" si="1"/>
        <v>*0*</v>
      </c>
    </row>
    <row r="38" spans="1:6" x14ac:dyDescent="0.2">
      <c r="E38" s="10"/>
    </row>
    <row r="39" spans="1:6" ht="17.25" x14ac:dyDescent="0.25">
      <c r="A39" s="7" t="s">
        <v>19</v>
      </c>
      <c r="E39" s="8">
        <f>+E31+E32+E33+E34+E35-E36+E37</f>
        <v>0</v>
      </c>
      <c r="F39" s="9" t="str">
        <f>"*"&amp;ROUND(E39,0)&amp;"*"</f>
        <v>*0*</v>
      </c>
    </row>
    <row r="40" spans="1:6" x14ac:dyDescent="0.2">
      <c r="E40" s="10"/>
    </row>
    <row r="41" spans="1:6" ht="17.25" x14ac:dyDescent="0.25">
      <c r="A41" s="7" t="s">
        <v>20</v>
      </c>
      <c r="E41" s="8">
        <f>+E29-E39</f>
        <v>0</v>
      </c>
      <c r="F41" s="9" t="str">
        <f>"*"&amp;ROUND(E41,0)&amp;"*"</f>
        <v>*0*</v>
      </c>
    </row>
  </sheetData>
  <phoneticPr fontId="0" type="noConversion"/>
  <pageMargins left="0.3" right="0.3" top="0.3" bottom="0.3" header="0.3" footer="0.3"/>
  <pageSetup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IID</vt:lpstr>
      <vt:lpstr>IID!Print_Area</vt:lpstr>
    </vt:vector>
  </TitlesOfParts>
  <Company>Iowa Insurance Division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kgeren</dc:creator>
  <cp:lastModifiedBy>K. Geren</cp:lastModifiedBy>
  <cp:lastPrinted>2016-12-20T16:42:28Z</cp:lastPrinted>
  <dcterms:created xsi:type="dcterms:W3CDTF">2007-04-03T18:02:27Z</dcterms:created>
  <dcterms:modified xsi:type="dcterms:W3CDTF">2016-12-21T15:54:05Z</dcterms:modified>
</cp:coreProperties>
</file>